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245" windowWidth="11475" windowHeight="3540" tabRatio="798" activeTab="1"/>
  </bookViews>
  <sheets>
    <sheet name="ТОХ 14.02.19" sheetId="20" r:id="rId1"/>
    <sheet name="Механизм 14.02.19" sheetId="21" r:id="rId2"/>
  </sheets>
  <calcPr calcId="145621"/>
</workbook>
</file>

<file path=xl/calcChain.xml><?xml version="1.0" encoding="utf-8"?>
<calcChain xmlns="http://schemas.openxmlformats.org/spreadsheetml/2006/main">
  <c r="E8" i="21" l="1"/>
  <c r="D8" i="21"/>
  <c r="D24" i="20" l="1"/>
  <c r="E24" i="20"/>
</calcChain>
</file>

<file path=xl/sharedStrings.xml><?xml version="1.0" encoding="utf-8"?>
<sst xmlns="http://schemas.openxmlformats.org/spreadsheetml/2006/main" count="34" uniqueCount="28">
  <si>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</si>
  <si>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</si>
  <si>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</si>
  <si>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</si>
  <si>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</si>
  <si>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</si>
  <si>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</si>
  <si>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</si>
  <si>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</si>
  <si>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</si>
  <si>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</si>
  <si>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</si>
  <si>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</si>
  <si>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</si>
  <si>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</si>
  <si>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</si>
  <si>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</si>
  <si>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</si>
  <si>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</si>
  <si>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</si>
  <si>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</si>
  <si>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</si>
  <si>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</si>
  <si>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</si>
  <si>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Механизм кредитования приоритетных проектов</t>
  </si>
  <si>
    <t xml:space="preserve">Наименование </t>
  </si>
  <si>
    <t xml:space="preserve">по состоянию на 14.02.2019 года </t>
  </si>
  <si>
    <t>Отчет о прогнозных остатках средств ТОХ для субсидирования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</si>
</sst>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3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M13" sqref="M1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27</v>
      </c>
      <c r="B2" s="6"/>
      <c r="C2" s="6"/>
      <c r="D2" s="6"/>
      <c r="E2" s="6"/>
    </row>
    <row r="3" spans="1:5" ht="15.75">
      <c r="A3" s="7" t="s">
        <v>26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9" t="s">
        <v>0</v>
      </c>
      <c r="B5" s="19" t="s">
        <v>1</v>
      </c>
      <c r="C5" s="9"/>
      <c r="D5" s="21" t="s">
        <v>23</v>
      </c>
      <c r="E5" s="22"/>
    </row>
    <row r="6" spans="1:5" s="3" customFormat="1" ht="19.5" customHeight="1">
      <c r="A6" s="20"/>
      <c r="B6" s="20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129794465.63508293</v>
      </c>
      <c r="E7" s="13"/>
    </row>
    <row r="8" spans="1:5" ht="15">
      <c r="A8" s="11" t="s">
        <v>3</v>
      </c>
      <c r="B8" s="14">
        <v>152982957.5999999</v>
      </c>
      <c r="C8" s="6"/>
      <c r="D8" s="13">
        <v>1271320279.2199998</v>
      </c>
      <c r="E8" s="13"/>
    </row>
    <row r="9" spans="1:5" ht="15">
      <c r="A9" s="11" t="s">
        <v>21</v>
      </c>
      <c r="B9" s="14"/>
      <c r="C9" s="6"/>
      <c r="D9" s="13"/>
      <c r="E9" s="13">
        <v>-240164.37333352864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-778852428.81000102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-290678528.01999992</v>
      </c>
    </row>
    <row r="12" spans="1:5" ht="15">
      <c r="A12" s="11" t="s">
        <v>6</v>
      </c>
      <c r="B12" s="14">
        <v>575475367.54000044</v>
      </c>
      <c r="C12" s="6"/>
      <c r="D12" s="13"/>
      <c r="E12" s="13">
        <v>-589788903.33000064</v>
      </c>
    </row>
    <row r="13" spans="1:5" ht="15">
      <c r="A13" s="11" t="s">
        <v>7</v>
      </c>
      <c r="B13" s="14">
        <v>10999133.799999475</v>
      </c>
      <c r="C13" s="6"/>
      <c r="D13" s="13"/>
      <c r="E13" s="13">
        <v>-222676659.15000051</v>
      </c>
    </row>
    <row r="14" spans="1:5" ht="15">
      <c r="A14" s="11" t="s">
        <v>8</v>
      </c>
      <c r="B14" s="14">
        <v>37544493.770000815</v>
      </c>
      <c r="C14" s="6"/>
      <c r="D14" s="13">
        <v>706428502.61000061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524301823.8616668</v>
      </c>
      <c r="E15" s="13"/>
    </row>
    <row r="16" spans="1:5" ht="15">
      <c r="A16" s="11" t="s">
        <v>10</v>
      </c>
      <c r="B16" s="12">
        <v>-793934785.44000053</v>
      </c>
      <c r="C16" s="6"/>
      <c r="D16" s="13"/>
      <c r="E16" s="13">
        <v>-16085275.869999863</v>
      </c>
    </row>
    <row r="17" spans="1:5" ht="15">
      <c r="A17" s="11" t="s">
        <v>11</v>
      </c>
      <c r="B17" s="12">
        <v>-122206878.56000066</v>
      </c>
      <c r="C17" s="6"/>
      <c r="D17" s="13">
        <v>640371419.71740925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267089405.43916541</v>
      </c>
      <c r="E18" s="13"/>
    </row>
    <row r="19" spans="1:5" ht="15">
      <c r="A19" s="11" t="s">
        <v>13</v>
      </c>
      <c r="B19" s="14">
        <v>433721030.19</v>
      </c>
      <c r="C19" s="6"/>
      <c r="D19" s="13"/>
      <c r="E19" s="13">
        <v>-22076726.909999996</v>
      </c>
    </row>
    <row r="20" spans="1:5" ht="15">
      <c r="A20" s="11" t="s">
        <v>14</v>
      </c>
      <c r="B20" s="12">
        <v>-234714933.3900001</v>
      </c>
      <c r="C20" s="6"/>
      <c r="D20" s="13">
        <v>7560424.4099996835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1013821137.3597913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-236163557.49999997</v>
      </c>
    </row>
    <row r="23" spans="1:5" ht="15">
      <c r="A23" s="11" t="s">
        <v>22</v>
      </c>
      <c r="B23" s="12">
        <v>-796419885.05000114</v>
      </c>
      <c r="C23" s="6"/>
      <c r="D23" s="13"/>
      <c r="E23" s="13">
        <v>-145195072.2186265</v>
      </c>
    </row>
    <row r="24" spans="1:5" ht="15.75">
      <c r="A24" s="15" t="s">
        <v>17</v>
      </c>
      <c r="B24" s="16">
        <v>-4759199505.7900047</v>
      </c>
      <c r="C24" s="6"/>
      <c r="D24" s="17">
        <f>SUM(D7:D23)</f>
        <v>4560687458.2531166</v>
      </c>
      <c r="E24" s="17">
        <f>SUM(E7:E23)</f>
        <v>-2301757316.181962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J22" sqref="J22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21.5703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26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9" t="s">
        <v>25</v>
      </c>
      <c r="B5" s="19" t="s">
        <v>1</v>
      </c>
      <c r="C5" s="9"/>
      <c r="D5" s="21" t="s">
        <v>23</v>
      </c>
      <c r="E5" s="22"/>
    </row>
    <row r="6" spans="1:5" s="3" customFormat="1" ht="19.5" customHeight="1">
      <c r="A6" s="20"/>
      <c r="B6" s="20"/>
      <c r="C6" s="9"/>
      <c r="D6" s="10" t="s">
        <v>18</v>
      </c>
      <c r="E6" s="10" t="s">
        <v>19</v>
      </c>
    </row>
    <row r="7" spans="1:5" ht="36.75" customHeight="1">
      <c r="A7" s="11" t="s">
        <v>24</v>
      </c>
      <c r="B7" s="12">
        <v>-565403048.84000063</v>
      </c>
      <c r="C7" s="6"/>
      <c r="D7" s="13">
        <v>15000000000</v>
      </c>
      <c r="E7" s="13"/>
    </row>
    <row r="8" spans="1:5" ht="15.75">
      <c r="A8" s="15" t="s">
        <v>17</v>
      </c>
      <c r="B8" s="16">
        <v>-4759199505.7900047</v>
      </c>
      <c r="C8" s="6"/>
      <c r="D8" s="17">
        <f>SUM(D7:D7)</f>
        <v>15000000000</v>
      </c>
      <c r="E8" s="17">
        <f>SUM(E7:E7)</f>
        <v>0</v>
      </c>
    </row>
    <row r="9" spans="1:5">
      <c r="B9" s="1"/>
    </row>
    <row r="10" spans="1:5">
      <c r="B10" s="1"/>
    </row>
    <row r="11" spans="1:5">
      <c r="A11" s="18"/>
      <c r="B11" s="1"/>
    </row>
    <row r="12" spans="1:5">
      <c r="B12" s="1"/>
    </row>
    <row r="13" spans="1:5">
      <c r="B13" s="1"/>
    </row>
    <row r="14" spans="1:5">
      <c r="B14" s="1"/>
    </row>
    <row r="15" spans="1:5">
      <c r="B15" s="1"/>
    </row>
    <row r="16" spans="1:5">
      <c r="B16" s="1"/>
    </row>
  </sheetData>
  <mergeCells count="3">
    <mergeCell ref="A5:A6"/>
    <mergeCell ref="B5:B6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ТОХ 14.02.19</vt:lpstr>
      <vt:lpstr>Механизм 14.02.19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2019-02-14T13:29:23Z</dcterms:modified>
</cp:coreProperties>
</file>